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G# 24 TROQUELES 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6"/>
  <c r="H69" l="1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<sst xmlns="http://schemas.openxmlformats.org/spreadsheetml/2006/main" count="275" uniqueCount="147">
  <si>
    <t>INVENTARIO FÍSICO* - ATU ARTICULOS DE ACERO S.A
DEPARTAMENTO: OFICINA DE PRODUCCION TROQUELES</t>
  </si>
  <si>
    <t>TABLA DE VALORACION</t>
  </si>
  <si>
    <t>GRUPO#24</t>
  </si>
  <si>
    <t>TROQUELES PARA MESAS,MUEBLES,ESTACIONES MODULARES DE OFICINA Y COCINA (ALTO VALOR EN PORTA MATRICES )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</si>
  <si>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</si>
  <si>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</si>
  <si>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</si>
  <si>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</si>
  <si>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</si>
  <si>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</si>
  <si>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</si>
  <si>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</si>
  <si>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</si>
  <si>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</si>
  <si>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</si>
  <si>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</si>
  <si>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DMU001</t>
  </si>
  <si>
    <t>CORTE DE PLATINA Y VARILLA</t>
  </si>
  <si>
    <t>UND</t>
  </si>
  <si>
    <t>REGULAR</t>
  </si>
  <si>
    <t>DMU005</t>
  </si>
  <si>
    <t>CORTE BASE BARREDERA</t>
  </si>
  <si>
    <t>DMU008</t>
  </si>
  <si>
    <t>CORTE DE VARILLA #1/4</t>
  </si>
  <si>
    <t>DMU009</t>
  </si>
  <si>
    <t>APLASTADO TUBO C-334-T</t>
  </si>
  <si>
    <t>DMU012</t>
  </si>
  <si>
    <t>PERFORADO ANGULO 1PULG</t>
  </si>
  <si>
    <t>DMU015</t>
  </si>
  <si>
    <t>APLASTADO DE BISAGRA</t>
  </si>
  <si>
    <t>DMU019</t>
  </si>
  <si>
    <t>CORTE PARA TOMACORRIENTE</t>
  </si>
  <si>
    <t>DMU020</t>
  </si>
  <si>
    <t>DOBLADO DE PLATINA</t>
  </si>
  <si>
    <t>DMU021</t>
  </si>
  <si>
    <t>PERFORADO Y DOBLADO</t>
  </si>
  <si>
    <t>DMU022</t>
  </si>
  <si>
    <t>DOBLADO VARILLA DE 1/4</t>
  </si>
  <si>
    <t>DMU025</t>
  </si>
  <si>
    <t>PERFORADO TUBO RECTANGULAR</t>
  </si>
  <si>
    <t>DMU026</t>
  </si>
  <si>
    <t>DOBLADO VARILLA 1/4 REPISA</t>
  </si>
  <si>
    <t>DMU027</t>
  </si>
  <si>
    <t>PERFORADO DE PLATINA</t>
  </si>
  <si>
    <t>DMU028</t>
  </si>
  <si>
    <t>PERFORADO Y PUPEADO DE PLATINA</t>
  </si>
  <si>
    <t>DMU029</t>
  </si>
  <si>
    <t>REDUCTOR MEDIDA TUBO RECTANGULAR 1X2</t>
  </si>
  <si>
    <t>DMU030</t>
  </si>
  <si>
    <t>DOBLADO EN u DE PLATINA PUPITRE AVATIBLE</t>
  </si>
  <si>
    <t>DMU031</t>
  </si>
  <si>
    <t>REDUCTOR TUBO RECTANGULAR</t>
  </si>
  <si>
    <t>DMU032</t>
  </si>
  <si>
    <t>DESTAJE DE TUBO CRECENTE</t>
  </si>
  <si>
    <t>DMU034</t>
  </si>
  <si>
    <t>DOBLADO ANGULO VARILLA IZQ-DER SOPORTE DE REPISA</t>
  </si>
  <si>
    <t>DMU036</t>
  </si>
  <si>
    <t xml:space="preserve">CORTE DE TUBO CRECENTE </t>
  </si>
  <si>
    <t>DMU039</t>
  </si>
  <si>
    <t>DOBLADO DE SOPORTE X1</t>
  </si>
  <si>
    <t>DMU040</t>
  </si>
  <si>
    <t>CORTE RADIO PLATINA 50MMX3M</t>
  </si>
  <si>
    <t>DMU046</t>
  </si>
  <si>
    <t>DOBLADO PLATINA 3/4 MESA PLEGABLE</t>
  </si>
  <si>
    <t>DMU047</t>
  </si>
  <si>
    <t>CORTE RADIOS PLATINA ANCHO 38MM Y 1PULG (PORTAPANTALLAS)</t>
  </si>
  <si>
    <t>DMU051</t>
  </si>
  <si>
    <t>DMU054</t>
  </si>
  <si>
    <t>DOBLADO SOPORTE PATA EVOLUTION</t>
  </si>
  <si>
    <t>DMU055</t>
  </si>
  <si>
    <t>CONFORMADO DE PLATINA</t>
  </si>
  <si>
    <t>DMU061</t>
  </si>
  <si>
    <t>CORTE DOBLADO VARILLA 1/4 ELEVADOR</t>
  </si>
  <si>
    <t>DMU063</t>
  </si>
  <si>
    <t>CORTE DE TUBO 20X40MM</t>
  </si>
  <si>
    <t>DMU065</t>
  </si>
  <si>
    <t>CORTE DE TUBO 38MM</t>
  </si>
  <si>
    <t>DMU066</t>
  </si>
  <si>
    <t>CORTE DE TUBO 2 PULG</t>
  </si>
  <si>
    <t>DMU067</t>
  </si>
  <si>
    <t>CORTE FONDO BASURERO</t>
  </si>
  <si>
    <t>DMU068</t>
  </si>
  <si>
    <t>CORTE FONDO BASURERO X1</t>
  </si>
  <si>
    <t>DMU072</t>
  </si>
  <si>
    <t>CORTE PERFORA PLATINA A 45°</t>
  </si>
  <si>
    <t>DMU073</t>
  </si>
  <si>
    <t>CONFORMADOR PAPELETA</t>
  </si>
  <si>
    <t>DMU077</t>
  </si>
  <si>
    <t>PERFORADO POSTE RANURADO   (DIVISIONES MODULARES)</t>
  </si>
  <si>
    <t>DMU085</t>
  </si>
  <si>
    <t>CORTE PUNTA PATA MESA CAPRI</t>
  </si>
  <si>
    <t>DMU086</t>
  </si>
  <si>
    <t>CORTE PUNTA BASE MESA CAPRI</t>
  </si>
  <si>
    <t>DMU092</t>
  </si>
  <si>
    <t>CORTE BASE SOPORTE PATA</t>
  </si>
  <si>
    <t>DMU094</t>
  </si>
  <si>
    <t>CORTE DOBLADO PERFORA CAJA PIVOTE MACHO</t>
  </si>
  <si>
    <t>DMU097</t>
  </si>
  <si>
    <t>DOBLADO MECANISMO GAVETA</t>
  </si>
  <si>
    <t>DMU099</t>
  </si>
  <si>
    <t>CORTE DE PAPELERA CON MESA SOBREPUESTA</t>
  </si>
  <si>
    <t>DMU100</t>
  </si>
  <si>
    <t>TROQUELADO FIGURA TUBO KENTO ( INSTALADO MQ-51)</t>
  </si>
  <si>
    <t>DMU102</t>
  </si>
  <si>
    <t>CORTE DE TUBO 1X2 PULG ( INSTALADO MQ-028)</t>
  </si>
  <si>
    <t>DMU103</t>
  </si>
  <si>
    <t>EMBUTIDO DE CENICERO</t>
  </si>
  <si>
    <t>DMU104</t>
  </si>
  <si>
    <t>CORTE TOPE GAVETA</t>
  </si>
  <si>
    <t>DMU105</t>
  </si>
  <si>
    <t>DOBLADO SEGURO DE GAVETA MECANISMO DOBLE</t>
  </si>
  <si>
    <t>DMU106</t>
  </si>
  <si>
    <t>TROQUELADO PLATINA SOPORTE ESTRUCTURA VIVENDI 1200</t>
  </si>
  <si>
    <t>DMU108</t>
  </si>
  <si>
    <t>CORTE MECANISMO MODULO</t>
  </si>
  <si>
    <t>DMU109</t>
  </si>
  <si>
    <t>DOBLADO VARILLA</t>
  </si>
  <si>
    <t>DMU110</t>
  </si>
  <si>
    <t>PERFORADO DE BARREDERA</t>
  </si>
  <si>
    <t>DMU111</t>
  </si>
  <si>
    <t>PERFORADO PLACA INT-EXT BISAGRA VIVENDI</t>
  </si>
  <si>
    <t>DMU112</t>
  </si>
  <si>
    <t>REMACHE PATA RULIMAN CORREDORA DERECHA</t>
  </si>
  <si>
    <t>DMU113</t>
  </si>
  <si>
    <t>REMACHE PATA RULIMAN CORREDORA IZQUIERDA</t>
  </si>
  <si>
    <t>DMU114</t>
  </si>
  <si>
    <t>DOBLADO PLATINA CERRADURA BLOQUEADOR</t>
  </si>
  <si>
    <t>DMU115</t>
  </si>
  <si>
    <t>ADORNO PORTA SILLON</t>
  </si>
  <si>
    <t>DMU116</t>
  </si>
  <si>
    <t>DOBLADO PLATINA ADORNO SILLON SOFA</t>
  </si>
  <si>
    <t>DMU119</t>
  </si>
  <si>
    <t>CORTE DOBLADO SEGURO GAVETA</t>
  </si>
  <si>
    <t>DMU121</t>
  </si>
  <si>
    <t>CORTE DOBLADO PLATINA GUIA CERRADURA</t>
  </si>
  <si>
    <t>DMU122</t>
  </si>
  <si>
    <t>CORTE DOBLADO ESCUADRA</t>
  </si>
  <si>
    <t>DMU123</t>
  </si>
  <si>
    <t xml:space="preserve">SOPORTE DE REPISA </t>
  </si>
  <si>
    <t>DMU124</t>
  </si>
  <si>
    <t>CORTE DOBLADO ESCUADRA CON ENERVADO</t>
  </si>
  <si>
    <t>DMU125</t>
  </si>
  <si>
    <t>CORTE ESCUADRA TOPE GAVETA</t>
  </si>
  <si>
    <t>DMU128</t>
  </si>
  <si>
    <t>PERFORADO 1ER PASO TAPA BARREDERA</t>
  </si>
  <si>
    <t xml:space="preserve">TOTALES 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</si>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</sst>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5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92D050"/>
      <name val="Calibri"/>
      <family val="2"/>
    </font>
    <font>
      <sz val="12"/>
      <color rgb="FF92D050"/>
      <name val="Calibri"/>
      <family val="2"/>
    </font>
    <font>
      <b/>
      <sz val="20"/>
      <name val="Calibri"/>
      <family val="2"/>
    </font>
    <font>
      <b/>
      <sz val="20"/>
      <color rgb="FF92D05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Tahoma"/>
      <family val="2"/>
    </font>
    <font>
      <b/>
      <sz val="14"/>
      <name val="Calibri"/>
      <family val="2"/>
    </font>
    <font>
      <b/>
      <sz val="11"/>
      <color rgb="FF000000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Tahoma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theme="1"/>
      <name val="Tahoma"/>
      <family val="2"/>
    </font>
    <font>
      <b/>
      <sz val="14"/>
      <color theme="1"/>
      <name val="Calibri"/>
      <family val="2"/>
      <scheme val="minor"/>
    </font>
    <font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0" fontId="12" fillId="0" borderId="0" xfId="0" applyFont="1"/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/>
    </xf>
    <xf numFmtId="49" fontId="16" fillId="4" borderId="4" xfId="0" applyNumberFormat="1" applyFont="1" applyFill="1" applyBorder="1"/>
    <xf numFmtId="49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164" fontId="16" fillId="4" borderId="4" xfId="0" applyNumberFormat="1" applyFont="1" applyFill="1" applyBorder="1" applyAlignment="1">
      <alignment horizontal="center" vertical="center"/>
    </xf>
    <xf numFmtId="164" fontId="16" fillId="4" borderId="6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9" fontId="16" fillId="0" borderId="4" xfId="0" applyNumberFormat="1" applyFont="1" applyBorder="1"/>
    <xf numFmtId="49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/>
    </xf>
    <xf numFmtId="0" fontId="18" fillId="6" borderId="0" xfId="0" applyFont="1" applyFill="1"/>
    <xf numFmtId="49" fontId="10" fillId="6" borderId="0" xfId="0" applyNumberFormat="1" applyFont="1" applyFill="1" applyAlignment="1">
      <alignment horizontal="center" vertical="center" wrapText="1"/>
    </xf>
    <xf numFmtId="49" fontId="19" fillId="6" borderId="0" xfId="0" applyNumberFormat="1" applyFont="1" applyFill="1"/>
    <xf numFmtId="0" fontId="18" fillId="6" borderId="0" xfId="0" applyFont="1" applyFill="1" applyAlignment="1">
      <alignment horizontal="center"/>
    </xf>
    <xf numFmtId="49" fontId="18" fillId="6" borderId="0" xfId="0" applyNumberFormat="1" applyFont="1" applyFill="1" applyAlignment="1">
      <alignment horizontal="center"/>
    </xf>
    <xf numFmtId="164" fontId="18" fillId="6" borderId="0" xfId="0" applyNumberFormat="1" applyFont="1" applyFill="1" applyAlignment="1">
      <alignment horizontal="center" vertical="center"/>
    </xf>
    <xf numFmtId="164" fontId="19" fillId="6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49" fontId="9" fillId="0" borderId="1" xfId="0" applyNumberFormat="1" applyFont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 wrapText="1"/>
    </xf>
    <xf numFmtId="165" fontId="20" fillId="7" borderId="14" xfId="0" applyNumberFormat="1" applyFont="1" applyFill="1" applyBorder="1" applyAlignment="1">
      <alignment vertical="center" wrapText="1"/>
    </xf>
    <xf numFmtId="165" fontId="20" fillId="8" borderId="14" xfId="0" applyNumberFormat="1" applyFont="1" applyFill="1" applyBorder="1" applyAlignment="1">
      <alignment vertical="center" wrapText="1"/>
    </xf>
    <xf numFmtId="164" fontId="22" fillId="4" borderId="4" xfId="0" applyNumberFormat="1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3" fillId="0" borderId="0" xfId="0" applyFont="1"/>
    <xf numFmtId="164" fontId="24" fillId="6" borderId="0" xfId="0" applyNumberFormat="1" applyFont="1" applyFill="1" applyAlignment="1">
      <alignment horizontal="center" vertical="center"/>
    </xf>
    <xf numFmtId="165" fontId="21" fillId="7" borderId="1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topLeftCell="B58" workbookViewId="0">
      <selection activeCell="G79" sqref="G79"/>
    </sheetView>
  </sheetViews>
  <sheetFormatPr baseColWidth="10" defaultColWidth="12.42578125" defaultRowHeight="15.75"/>
  <cols>
    <col min="1" max="1" width="4.140625" style="8" customWidth="1"/>
    <col min="2" max="2" width="10.140625" style="8" customWidth="1"/>
    <col min="3" max="3" width="52.42578125" style="8" customWidth="1"/>
    <col min="4" max="4" width="11.28515625" style="8" customWidth="1"/>
    <col min="5" max="5" width="10.140625" style="8" customWidth="1"/>
    <col min="6" max="6" width="13.140625" style="8" customWidth="1"/>
    <col min="7" max="7" width="14.28515625" style="8" customWidth="1"/>
    <col min="8" max="8" width="15.140625" style="8" customWidth="1"/>
    <col min="9" max="9" width="5.85546875" style="8" customWidth="1"/>
    <col min="10" max="10" width="6.42578125" style="8" customWidth="1"/>
    <col min="11" max="11" width="5.85546875" style="8" customWidth="1"/>
    <col min="12" max="12" width="14.140625" style="8" bestFit="1" customWidth="1"/>
    <col min="13" max="13" width="16.85546875" style="8" customWidth="1"/>
    <col min="14" max="14" width="13.85546875" style="8" customWidth="1"/>
    <col min="15" max="15" width="11.5703125" style="8" bestFit="1" customWidth="1"/>
    <col min="16" max="16" width="12.28515625" style="8" customWidth="1"/>
    <col min="17" max="16384" width="12.42578125" style="8"/>
  </cols>
  <sheetData>
    <row r="1" spans="1:16" s="1" customFormat="1" ht="15.95" customHeight="1">
      <c r="A1" s="35" t="s">
        <v>0</v>
      </c>
      <c r="B1" s="36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8"/>
      <c r="O1" s="6"/>
      <c r="P1" s="6"/>
    </row>
    <row r="2" spans="1:16" s="1" customFormat="1" ht="17.100000000000001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6"/>
      <c r="P2" s="6"/>
    </row>
    <row r="3" spans="1:16" s="1" customFormat="1" ht="26.1" customHeight="1">
      <c r="A3" s="42" t="s">
        <v>1</v>
      </c>
      <c r="B3" s="43"/>
      <c r="C3" s="43"/>
      <c r="D3" s="44"/>
      <c r="E3" s="43"/>
      <c r="F3" s="43"/>
      <c r="G3" s="43"/>
      <c r="H3" s="43"/>
      <c r="I3" s="43"/>
      <c r="J3" s="43"/>
      <c r="K3" s="43"/>
      <c r="L3" s="43"/>
      <c r="M3" s="43"/>
      <c r="N3" s="43"/>
      <c r="O3" s="2"/>
      <c r="P3" s="2"/>
    </row>
    <row r="4" spans="1:16" ht="18.75" customHeight="1" thickBot="1">
      <c r="A4" s="3"/>
      <c r="B4" s="4" t="s">
        <v>2</v>
      </c>
      <c r="C4" s="45" t="s">
        <v>3</v>
      </c>
      <c r="D4" s="45"/>
      <c r="E4" s="45"/>
      <c r="F4" s="45"/>
      <c r="G4" s="45"/>
      <c r="H4" s="45"/>
      <c r="I4" s="45"/>
      <c r="J4" s="45"/>
      <c r="K4" s="45"/>
      <c r="L4" s="45"/>
      <c r="M4" s="5"/>
      <c r="N4" s="5"/>
      <c r="O4" s="7"/>
      <c r="P4" s="7"/>
    </row>
    <row r="5" spans="1:16" ht="56.25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  <c r="H5" s="12" t="s">
        <v>11</v>
      </c>
      <c r="I5" s="10" t="s">
        <v>12</v>
      </c>
      <c r="J5" s="10" t="s">
        <v>13</v>
      </c>
      <c r="K5" s="10" t="s">
        <v>14</v>
      </c>
      <c r="L5" s="12" t="s">
        <v>15</v>
      </c>
      <c r="M5" s="46" t="s">
        <v>146</v>
      </c>
    </row>
    <row r="6" spans="1:16" ht="15" customHeight="1">
      <c r="A6" s="13">
        <v>1</v>
      </c>
      <c r="B6" s="14" t="s">
        <v>16</v>
      </c>
      <c r="C6" s="14" t="s">
        <v>17</v>
      </c>
      <c r="D6" s="15" t="s">
        <v>18</v>
      </c>
      <c r="E6" s="16">
        <v>1</v>
      </c>
      <c r="F6" s="15" t="s">
        <v>19</v>
      </c>
      <c r="G6" s="17">
        <v>884.95575221238926</v>
      </c>
      <c r="H6" s="18">
        <f t="shared" ref="H6:H69" si="0">E6*G6</f>
        <v>884.95575221238926</v>
      </c>
      <c r="I6" s="19">
        <v>15</v>
      </c>
      <c r="J6" s="19">
        <v>20</v>
      </c>
      <c r="K6" s="19">
        <v>5</v>
      </c>
      <c r="L6" s="49">
        <v>500</v>
      </c>
      <c r="M6" s="47">
        <f t="shared" ref="M6:M70" si="1">L6*75%</f>
        <v>375</v>
      </c>
    </row>
    <row r="7" spans="1:16" ht="15" customHeight="1">
      <c r="A7" s="13">
        <v>5</v>
      </c>
      <c r="B7" s="14" t="s">
        <v>20</v>
      </c>
      <c r="C7" s="14" t="s">
        <v>21</v>
      </c>
      <c r="D7" s="15" t="s">
        <v>18</v>
      </c>
      <c r="E7" s="16">
        <v>1</v>
      </c>
      <c r="F7" s="15" t="s">
        <v>19</v>
      </c>
      <c r="G7" s="17">
        <v>530.97345132743362</v>
      </c>
      <c r="H7" s="18">
        <f t="shared" si="0"/>
        <v>530.97345132743362</v>
      </c>
      <c r="I7" s="19">
        <v>15</v>
      </c>
      <c r="J7" s="19">
        <v>20</v>
      </c>
      <c r="K7" s="19">
        <v>5</v>
      </c>
      <c r="L7" s="49">
        <v>300</v>
      </c>
      <c r="M7" s="47">
        <f t="shared" si="1"/>
        <v>225</v>
      </c>
    </row>
    <row r="8" spans="1:16" ht="15" customHeight="1">
      <c r="A8" s="20">
        <v>8</v>
      </c>
      <c r="B8" s="21" t="s">
        <v>22</v>
      </c>
      <c r="C8" s="21" t="s">
        <v>23</v>
      </c>
      <c r="D8" s="22" t="s">
        <v>18</v>
      </c>
      <c r="E8" s="23">
        <v>1</v>
      </c>
      <c r="F8" s="22" t="s">
        <v>19</v>
      </c>
      <c r="G8" s="24">
        <v>530.97345132743362</v>
      </c>
      <c r="H8" s="18">
        <f t="shared" si="0"/>
        <v>530.97345132743362</v>
      </c>
      <c r="I8" s="25">
        <v>15</v>
      </c>
      <c r="J8" s="25">
        <v>20</v>
      </c>
      <c r="K8" s="25">
        <v>5</v>
      </c>
      <c r="L8" s="50">
        <v>300</v>
      </c>
      <c r="M8" s="47">
        <f t="shared" si="1"/>
        <v>225</v>
      </c>
    </row>
    <row r="9" spans="1:16" ht="15" customHeight="1">
      <c r="A9" s="13">
        <v>9</v>
      </c>
      <c r="B9" s="14" t="s">
        <v>24</v>
      </c>
      <c r="C9" s="14" t="s">
        <v>25</v>
      </c>
      <c r="D9" s="15" t="s">
        <v>18</v>
      </c>
      <c r="E9" s="16">
        <v>1</v>
      </c>
      <c r="F9" s="15" t="s">
        <v>19</v>
      </c>
      <c r="G9" s="17">
        <v>530.97345132743362</v>
      </c>
      <c r="H9" s="18">
        <f t="shared" si="0"/>
        <v>530.97345132743362</v>
      </c>
      <c r="I9" s="19">
        <v>15</v>
      </c>
      <c r="J9" s="19">
        <v>20</v>
      </c>
      <c r="K9" s="19">
        <v>5</v>
      </c>
      <c r="L9" s="49">
        <v>300</v>
      </c>
      <c r="M9" s="47">
        <f t="shared" si="1"/>
        <v>225</v>
      </c>
    </row>
    <row r="10" spans="1:16" ht="15" customHeight="1">
      <c r="A10" s="20">
        <v>12</v>
      </c>
      <c r="B10" s="21" t="s">
        <v>26</v>
      </c>
      <c r="C10" s="21" t="s">
        <v>27</v>
      </c>
      <c r="D10" s="22" t="s">
        <v>18</v>
      </c>
      <c r="E10" s="23">
        <v>1</v>
      </c>
      <c r="F10" s="22" t="s">
        <v>19</v>
      </c>
      <c r="G10" s="24">
        <v>530.97345132743362</v>
      </c>
      <c r="H10" s="18">
        <f t="shared" si="0"/>
        <v>530.97345132743362</v>
      </c>
      <c r="I10" s="25">
        <v>15</v>
      </c>
      <c r="J10" s="25">
        <v>20</v>
      </c>
      <c r="K10" s="25">
        <v>5</v>
      </c>
      <c r="L10" s="50">
        <v>300</v>
      </c>
      <c r="M10" s="47">
        <f t="shared" si="1"/>
        <v>225</v>
      </c>
    </row>
    <row r="11" spans="1:16" ht="15" customHeight="1">
      <c r="A11" s="13">
        <v>15</v>
      </c>
      <c r="B11" s="14" t="s">
        <v>28</v>
      </c>
      <c r="C11" s="14" t="s">
        <v>29</v>
      </c>
      <c r="D11" s="15" t="s">
        <v>18</v>
      </c>
      <c r="E11" s="16">
        <v>1</v>
      </c>
      <c r="F11" s="15" t="s">
        <v>19</v>
      </c>
      <c r="G11" s="17">
        <v>176.99115044247785</v>
      </c>
      <c r="H11" s="18">
        <f t="shared" si="0"/>
        <v>176.99115044247785</v>
      </c>
      <c r="I11" s="19">
        <v>15</v>
      </c>
      <c r="J11" s="19">
        <v>20</v>
      </c>
      <c r="K11" s="19">
        <v>5</v>
      </c>
      <c r="L11" s="49">
        <v>100</v>
      </c>
      <c r="M11" s="47">
        <f t="shared" si="1"/>
        <v>75</v>
      </c>
    </row>
    <row r="12" spans="1:16" ht="15" customHeight="1">
      <c r="A12" s="13">
        <v>19</v>
      </c>
      <c r="B12" s="14" t="s">
        <v>30</v>
      </c>
      <c r="C12" s="14" t="s">
        <v>31</v>
      </c>
      <c r="D12" s="15" t="s">
        <v>18</v>
      </c>
      <c r="E12" s="16">
        <v>1</v>
      </c>
      <c r="F12" s="15" t="s">
        <v>19</v>
      </c>
      <c r="G12" s="17">
        <v>530.97345132743362</v>
      </c>
      <c r="H12" s="18">
        <f t="shared" si="0"/>
        <v>530.97345132743362</v>
      </c>
      <c r="I12" s="19">
        <v>15</v>
      </c>
      <c r="J12" s="19">
        <v>20</v>
      </c>
      <c r="K12" s="19">
        <v>5</v>
      </c>
      <c r="L12" s="49">
        <v>300</v>
      </c>
      <c r="M12" s="47">
        <f t="shared" si="1"/>
        <v>225</v>
      </c>
    </row>
    <row r="13" spans="1:16" ht="15" customHeight="1">
      <c r="A13" s="20">
        <v>20</v>
      </c>
      <c r="B13" s="21" t="s">
        <v>32</v>
      </c>
      <c r="C13" s="21" t="s">
        <v>33</v>
      </c>
      <c r="D13" s="22" t="s">
        <v>18</v>
      </c>
      <c r="E13" s="23">
        <v>1</v>
      </c>
      <c r="F13" s="22" t="s">
        <v>19</v>
      </c>
      <c r="G13" s="24">
        <v>530.97345132743362</v>
      </c>
      <c r="H13" s="18">
        <f t="shared" si="0"/>
        <v>530.97345132743362</v>
      </c>
      <c r="I13" s="25">
        <v>15</v>
      </c>
      <c r="J13" s="25">
        <v>20</v>
      </c>
      <c r="K13" s="25">
        <v>5</v>
      </c>
      <c r="L13" s="50">
        <v>300</v>
      </c>
      <c r="M13" s="47">
        <f t="shared" si="1"/>
        <v>225</v>
      </c>
    </row>
    <row r="14" spans="1:16" ht="15" customHeight="1">
      <c r="A14" s="13">
        <v>21</v>
      </c>
      <c r="B14" s="14" t="s">
        <v>34</v>
      </c>
      <c r="C14" s="14" t="s">
        <v>35</v>
      </c>
      <c r="D14" s="15" t="s">
        <v>18</v>
      </c>
      <c r="E14" s="16">
        <v>1</v>
      </c>
      <c r="F14" s="15" t="s">
        <v>19</v>
      </c>
      <c r="G14" s="17">
        <v>530.97345132743362</v>
      </c>
      <c r="H14" s="18">
        <f t="shared" si="0"/>
        <v>530.97345132743362</v>
      </c>
      <c r="I14" s="19">
        <v>15</v>
      </c>
      <c r="J14" s="19">
        <v>20</v>
      </c>
      <c r="K14" s="19">
        <v>5</v>
      </c>
      <c r="L14" s="49">
        <v>300</v>
      </c>
      <c r="M14" s="47">
        <f t="shared" si="1"/>
        <v>225</v>
      </c>
    </row>
    <row r="15" spans="1:16" ht="15" customHeight="1">
      <c r="A15" s="20">
        <v>22</v>
      </c>
      <c r="B15" s="21" t="s">
        <v>36</v>
      </c>
      <c r="C15" s="21" t="s">
        <v>37</v>
      </c>
      <c r="D15" s="22" t="s">
        <v>18</v>
      </c>
      <c r="E15" s="23">
        <v>1</v>
      </c>
      <c r="F15" s="22" t="s">
        <v>19</v>
      </c>
      <c r="G15" s="24">
        <v>530.97345132743362</v>
      </c>
      <c r="H15" s="18">
        <f t="shared" si="0"/>
        <v>530.97345132743362</v>
      </c>
      <c r="I15" s="25">
        <v>15</v>
      </c>
      <c r="J15" s="25">
        <v>20</v>
      </c>
      <c r="K15" s="25">
        <v>5</v>
      </c>
      <c r="L15" s="50">
        <v>300</v>
      </c>
      <c r="M15" s="47">
        <f t="shared" si="1"/>
        <v>225</v>
      </c>
    </row>
    <row r="16" spans="1:16" ht="15" customHeight="1">
      <c r="A16" s="13">
        <v>25</v>
      </c>
      <c r="B16" s="14" t="s">
        <v>38</v>
      </c>
      <c r="C16" s="14" t="s">
        <v>39</v>
      </c>
      <c r="D16" s="15" t="s">
        <v>18</v>
      </c>
      <c r="E16" s="16">
        <v>1</v>
      </c>
      <c r="F16" s="15" t="s">
        <v>19</v>
      </c>
      <c r="G16" s="17">
        <v>707.96460176991138</v>
      </c>
      <c r="H16" s="18">
        <f t="shared" si="0"/>
        <v>707.96460176991138</v>
      </c>
      <c r="I16" s="19">
        <v>15</v>
      </c>
      <c r="J16" s="19">
        <v>20</v>
      </c>
      <c r="K16" s="19">
        <v>5</v>
      </c>
      <c r="L16" s="49">
        <v>400</v>
      </c>
      <c r="M16" s="47">
        <f t="shared" si="1"/>
        <v>300</v>
      </c>
    </row>
    <row r="17" spans="1:13" ht="15" customHeight="1">
      <c r="A17" s="20">
        <v>26</v>
      </c>
      <c r="B17" s="21" t="s">
        <v>40</v>
      </c>
      <c r="C17" s="21" t="s">
        <v>41</v>
      </c>
      <c r="D17" s="22" t="s">
        <v>18</v>
      </c>
      <c r="E17" s="23">
        <v>1</v>
      </c>
      <c r="F17" s="22" t="s">
        <v>19</v>
      </c>
      <c r="G17" s="24">
        <v>530.97345132743362</v>
      </c>
      <c r="H17" s="18">
        <f t="shared" si="0"/>
        <v>530.97345132743362</v>
      </c>
      <c r="I17" s="25">
        <v>15</v>
      </c>
      <c r="J17" s="25">
        <v>20</v>
      </c>
      <c r="K17" s="25">
        <v>5</v>
      </c>
      <c r="L17" s="50">
        <v>300</v>
      </c>
      <c r="M17" s="47">
        <f t="shared" si="1"/>
        <v>225</v>
      </c>
    </row>
    <row r="18" spans="1:13" ht="15" customHeight="1">
      <c r="A18" s="13">
        <v>27</v>
      </c>
      <c r="B18" s="14" t="s">
        <v>42</v>
      </c>
      <c r="C18" s="14" t="s">
        <v>43</v>
      </c>
      <c r="D18" s="15" t="s">
        <v>18</v>
      </c>
      <c r="E18" s="16">
        <v>1</v>
      </c>
      <c r="F18" s="15" t="s">
        <v>19</v>
      </c>
      <c r="G18" s="17">
        <v>707.96460176991138</v>
      </c>
      <c r="H18" s="18">
        <f t="shared" si="0"/>
        <v>707.96460176991138</v>
      </c>
      <c r="I18" s="19">
        <v>15</v>
      </c>
      <c r="J18" s="19">
        <v>20</v>
      </c>
      <c r="K18" s="19">
        <v>5</v>
      </c>
      <c r="L18" s="49">
        <v>400</v>
      </c>
      <c r="M18" s="47">
        <f t="shared" si="1"/>
        <v>300</v>
      </c>
    </row>
    <row r="19" spans="1:13" ht="15" customHeight="1">
      <c r="A19" s="20">
        <v>28</v>
      </c>
      <c r="B19" s="21" t="s">
        <v>44</v>
      </c>
      <c r="C19" s="21" t="s">
        <v>45</v>
      </c>
      <c r="D19" s="22" t="s">
        <v>18</v>
      </c>
      <c r="E19" s="23">
        <v>1</v>
      </c>
      <c r="F19" s="22" t="s">
        <v>19</v>
      </c>
      <c r="G19" s="24">
        <v>530.97345132743362</v>
      </c>
      <c r="H19" s="18">
        <f t="shared" si="0"/>
        <v>530.97345132743362</v>
      </c>
      <c r="I19" s="25">
        <v>15</v>
      </c>
      <c r="J19" s="25">
        <v>20</v>
      </c>
      <c r="K19" s="25">
        <v>5</v>
      </c>
      <c r="L19" s="50">
        <v>300</v>
      </c>
      <c r="M19" s="47">
        <f t="shared" si="1"/>
        <v>225</v>
      </c>
    </row>
    <row r="20" spans="1:13" ht="15" customHeight="1">
      <c r="A20" s="13">
        <v>29</v>
      </c>
      <c r="B20" s="14" t="s">
        <v>46</v>
      </c>
      <c r="C20" s="14" t="s">
        <v>47</v>
      </c>
      <c r="D20" s="15" t="s">
        <v>18</v>
      </c>
      <c r="E20" s="16">
        <v>1</v>
      </c>
      <c r="F20" s="15" t="s">
        <v>19</v>
      </c>
      <c r="G20" s="17">
        <v>530.97345132743362</v>
      </c>
      <c r="H20" s="18">
        <f t="shared" si="0"/>
        <v>530.97345132743362</v>
      </c>
      <c r="I20" s="19">
        <v>15</v>
      </c>
      <c r="J20" s="19">
        <v>20</v>
      </c>
      <c r="K20" s="19">
        <v>5</v>
      </c>
      <c r="L20" s="49">
        <v>300</v>
      </c>
      <c r="M20" s="47">
        <f t="shared" si="1"/>
        <v>225</v>
      </c>
    </row>
    <row r="21" spans="1:13" ht="15" customHeight="1">
      <c r="A21" s="20">
        <v>30</v>
      </c>
      <c r="B21" s="21" t="s">
        <v>48</v>
      </c>
      <c r="C21" s="21" t="s">
        <v>49</v>
      </c>
      <c r="D21" s="22" t="s">
        <v>18</v>
      </c>
      <c r="E21" s="23">
        <v>1</v>
      </c>
      <c r="F21" s="22" t="s">
        <v>19</v>
      </c>
      <c r="G21" s="24">
        <v>353.98230088495569</v>
      </c>
      <c r="H21" s="18">
        <f t="shared" si="0"/>
        <v>353.98230088495569</v>
      </c>
      <c r="I21" s="25">
        <v>15</v>
      </c>
      <c r="J21" s="25">
        <v>20</v>
      </c>
      <c r="K21" s="25">
        <v>5</v>
      </c>
      <c r="L21" s="50">
        <v>200</v>
      </c>
      <c r="M21" s="47">
        <f t="shared" si="1"/>
        <v>150</v>
      </c>
    </row>
    <row r="22" spans="1:13" ht="15" customHeight="1">
      <c r="A22" s="13">
        <v>31</v>
      </c>
      <c r="B22" s="14" t="s">
        <v>50</v>
      </c>
      <c r="C22" s="14" t="s">
        <v>51</v>
      </c>
      <c r="D22" s="15" t="s">
        <v>18</v>
      </c>
      <c r="E22" s="16">
        <v>1</v>
      </c>
      <c r="F22" s="15" t="s">
        <v>19</v>
      </c>
      <c r="G22" s="17">
        <v>707.96460176991138</v>
      </c>
      <c r="H22" s="18">
        <f t="shared" si="0"/>
        <v>707.96460176991138</v>
      </c>
      <c r="I22" s="19">
        <v>15</v>
      </c>
      <c r="J22" s="19">
        <v>20</v>
      </c>
      <c r="K22" s="19">
        <v>5</v>
      </c>
      <c r="L22" s="49">
        <v>400</v>
      </c>
      <c r="M22" s="47">
        <f t="shared" si="1"/>
        <v>300</v>
      </c>
    </row>
    <row r="23" spans="1:13" ht="15" customHeight="1">
      <c r="A23" s="20">
        <v>32</v>
      </c>
      <c r="B23" s="21" t="s">
        <v>52</v>
      </c>
      <c r="C23" s="21" t="s">
        <v>53</v>
      </c>
      <c r="D23" s="22" t="s">
        <v>18</v>
      </c>
      <c r="E23" s="23">
        <v>1</v>
      </c>
      <c r="F23" s="22" t="s">
        <v>19</v>
      </c>
      <c r="G23" s="24">
        <v>884.95575221238926</v>
      </c>
      <c r="H23" s="18">
        <f t="shared" si="0"/>
        <v>884.95575221238926</v>
      </c>
      <c r="I23" s="25">
        <v>15</v>
      </c>
      <c r="J23" s="25">
        <v>20</v>
      </c>
      <c r="K23" s="25">
        <v>5</v>
      </c>
      <c r="L23" s="50">
        <v>500</v>
      </c>
      <c r="M23" s="47">
        <f t="shared" si="1"/>
        <v>375</v>
      </c>
    </row>
    <row r="24" spans="1:13" ht="15" customHeight="1">
      <c r="A24" s="20">
        <v>34</v>
      </c>
      <c r="B24" s="21" t="s">
        <v>54</v>
      </c>
      <c r="C24" s="21" t="s">
        <v>55</v>
      </c>
      <c r="D24" s="22" t="s">
        <v>18</v>
      </c>
      <c r="E24" s="23">
        <v>1</v>
      </c>
      <c r="F24" s="22" t="s">
        <v>19</v>
      </c>
      <c r="G24" s="24">
        <v>353.98230088495569</v>
      </c>
      <c r="H24" s="18">
        <f t="shared" si="0"/>
        <v>353.98230088495569</v>
      </c>
      <c r="I24" s="25">
        <v>15</v>
      </c>
      <c r="J24" s="25">
        <v>20</v>
      </c>
      <c r="K24" s="25">
        <v>5</v>
      </c>
      <c r="L24" s="50">
        <v>200</v>
      </c>
      <c r="M24" s="47">
        <f t="shared" si="1"/>
        <v>150</v>
      </c>
    </row>
    <row r="25" spans="1:13" ht="15" customHeight="1">
      <c r="A25" s="20">
        <v>36</v>
      </c>
      <c r="B25" s="21" t="s">
        <v>56</v>
      </c>
      <c r="C25" s="21" t="s">
        <v>57</v>
      </c>
      <c r="D25" s="22" t="s">
        <v>18</v>
      </c>
      <c r="E25" s="23">
        <v>1</v>
      </c>
      <c r="F25" s="22" t="s">
        <v>19</v>
      </c>
      <c r="G25" s="24">
        <v>353.98230088495569</v>
      </c>
      <c r="H25" s="18">
        <f t="shared" si="0"/>
        <v>353.98230088495569</v>
      </c>
      <c r="I25" s="25">
        <v>15</v>
      </c>
      <c r="J25" s="25">
        <v>20</v>
      </c>
      <c r="K25" s="25">
        <v>5</v>
      </c>
      <c r="L25" s="50">
        <v>200</v>
      </c>
      <c r="M25" s="47">
        <f t="shared" si="1"/>
        <v>150</v>
      </c>
    </row>
    <row r="26" spans="1:13" ht="15" customHeight="1">
      <c r="A26" s="13">
        <v>39</v>
      </c>
      <c r="B26" s="14" t="s">
        <v>58</v>
      </c>
      <c r="C26" s="14" t="s">
        <v>59</v>
      </c>
      <c r="D26" s="15" t="s">
        <v>18</v>
      </c>
      <c r="E26" s="16">
        <v>1</v>
      </c>
      <c r="F26" s="15" t="s">
        <v>19</v>
      </c>
      <c r="G26" s="17">
        <v>353.98230088495569</v>
      </c>
      <c r="H26" s="18">
        <f t="shared" si="0"/>
        <v>353.98230088495569</v>
      </c>
      <c r="I26" s="19">
        <v>15</v>
      </c>
      <c r="J26" s="19">
        <v>20</v>
      </c>
      <c r="K26" s="19">
        <v>5</v>
      </c>
      <c r="L26" s="49">
        <v>200</v>
      </c>
      <c r="M26" s="47">
        <f t="shared" si="1"/>
        <v>150</v>
      </c>
    </row>
    <row r="27" spans="1:13" ht="15" customHeight="1">
      <c r="A27" s="20">
        <v>40</v>
      </c>
      <c r="B27" s="21" t="s">
        <v>60</v>
      </c>
      <c r="C27" s="21" t="s">
        <v>61</v>
      </c>
      <c r="D27" s="22" t="s">
        <v>18</v>
      </c>
      <c r="E27" s="23">
        <v>1</v>
      </c>
      <c r="F27" s="22" t="s">
        <v>19</v>
      </c>
      <c r="G27" s="24">
        <v>707.96460176991138</v>
      </c>
      <c r="H27" s="18">
        <f t="shared" si="0"/>
        <v>707.96460176991138</v>
      </c>
      <c r="I27" s="25">
        <v>15</v>
      </c>
      <c r="J27" s="25">
        <v>20</v>
      </c>
      <c r="K27" s="25">
        <v>5</v>
      </c>
      <c r="L27" s="50">
        <v>400</v>
      </c>
      <c r="M27" s="47">
        <f t="shared" si="1"/>
        <v>300</v>
      </c>
    </row>
    <row r="28" spans="1:13" ht="15" customHeight="1">
      <c r="A28" s="20">
        <v>46</v>
      </c>
      <c r="B28" s="21" t="s">
        <v>62</v>
      </c>
      <c r="C28" s="21" t="s">
        <v>63</v>
      </c>
      <c r="D28" s="22" t="s">
        <v>18</v>
      </c>
      <c r="E28" s="23">
        <v>1</v>
      </c>
      <c r="F28" s="22" t="s">
        <v>19</v>
      </c>
      <c r="G28" s="24">
        <v>353.98230088495569</v>
      </c>
      <c r="H28" s="18">
        <f t="shared" si="0"/>
        <v>353.98230088495569</v>
      </c>
      <c r="I28" s="25">
        <v>15</v>
      </c>
      <c r="J28" s="25">
        <v>20</v>
      </c>
      <c r="K28" s="25">
        <v>5</v>
      </c>
      <c r="L28" s="50">
        <v>200</v>
      </c>
      <c r="M28" s="47">
        <f t="shared" si="1"/>
        <v>150</v>
      </c>
    </row>
    <row r="29" spans="1:13" ht="15" customHeight="1">
      <c r="A29" s="13">
        <v>47</v>
      </c>
      <c r="B29" s="14" t="s">
        <v>64</v>
      </c>
      <c r="C29" s="14" t="s">
        <v>65</v>
      </c>
      <c r="D29" s="15" t="s">
        <v>18</v>
      </c>
      <c r="E29" s="16">
        <v>1</v>
      </c>
      <c r="F29" s="15" t="s">
        <v>19</v>
      </c>
      <c r="G29" s="17">
        <v>1061.9469026548672</v>
      </c>
      <c r="H29" s="18">
        <f t="shared" si="0"/>
        <v>1061.9469026548672</v>
      </c>
      <c r="I29" s="19">
        <v>15</v>
      </c>
      <c r="J29" s="19">
        <v>20</v>
      </c>
      <c r="K29" s="19">
        <v>5</v>
      </c>
      <c r="L29" s="49">
        <v>600</v>
      </c>
      <c r="M29" s="47">
        <f t="shared" si="1"/>
        <v>450</v>
      </c>
    </row>
    <row r="30" spans="1:13" ht="15" customHeight="1">
      <c r="A30" s="13">
        <v>51</v>
      </c>
      <c r="B30" s="14" t="s">
        <v>66</v>
      </c>
      <c r="C30" s="14" t="s">
        <v>39</v>
      </c>
      <c r="D30" s="15" t="s">
        <v>18</v>
      </c>
      <c r="E30" s="16">
        <v>1</v>
      </c>
      <c r="F30" s="15" t="s">
        <v>19</v>
      </c>
      <c r="G30" s="17">
        <v>530.97345132743362</v>
      </c>
      <c r="H30" s="18">
        <f t="shared" si="0"/>
        <v>530.97345132743362</v>
      </c>
      <c r="I30" s="19">
        <v>15</v>
      </c>
      <c r="J30" s="19">
        <v>20</v>
      </c>
      <c r="K30" s="19">
        <v>5</v>
      </c>
      <c r="L30" s="49">
        <v>300</v>
      </c>
      <c r="M30" s="47">
        <f t="shared" si="1"/>
        <v>225</v>
      </c>
    </row>
    <row r="31" spans="1:13" ht="15" customHeight="1">
      <c r="A31" s="20">
        <v>54</v>
      </c>
      <c r="B31" s="21" t="s">
        <v>67</v>
      </c>
      <c r="C31" s="21" t="s">
        <v>68</v>
      </c>
      <c r="D31" s="22" t="s">
        <v>18</v>
      </c>
      <c r="E31" s="23">
        <v>1</v>
      </c>
      <c r="F31" s="22" t="s">
        <v>19</v>
      </c>
      <c r="G31" s="24">
        <v>1415.9292035398228</v>
      </c>
      <c r="H31" s="18">
        <f t="shared" si="0"/>
        <v>1415.9292035398228</v>
      </c>
      <c r="I31" s="25">
        <v>15</v>
      </c>
      <c r="J31" s="25">
        <v>20</v>
      </c>
      <c r="K31" s="25">
        <v>5</v>
      </c>
      <c r="L31" s="50">
        <v>800</v>
      </c>
      <c r="M31" s="47">
        <f t="shared" si="1"/>
        <v>600</v>
      </c>
    </row>
    <row r="32" spans="1:13" ht="15" customHeight="1">
      <c r="A32" s="13">
        <v>55</v>
      </c>
      <c r="B32" s="14" t="s">
        <v>69</v>
      </c>
      <c r="C32" s="14" t="s">
        <v>70</v>
      </c>
      <c r="D32" s="15" t="s">
        <v>18</v>
      </c>
      <c r="E32" s="16">
        <v>1</v>
      </c>
      <c r="F32" s="15" t="s">
        <v>19</v>
      </c>
      <c r="G32" s="17">
        <v>88.495575221238923</v>
      </c>
      <c r="H32" s="18">
        <f t="shared" si="0"/>
        <v>88.495575221238923</v>
      </c>
      <c r="I32" s="19">
        <v>15</v>
      </c>
      <c r="J32" s="19">
        <v>20</v>
      </c>
      <c r="K32" s="19">
        <v>5</v>
      </c>
      <c r="L32" s="49">
        <v>50</v>
      </c>
      <c r="M32" s="47">
        <f t="shared" si="1"/>
        <v>37.5</v>
      </c>
    </row>
    <row r="33" spans="1:13" ht="15" customHeight="1">
      <c r="A33" s="13">
        <v>61</v>
      </c>
      <c r="B33" s="14" t="s">
        <v>71</v>
      </c>
      <c r="C33" s="14" t="s">
        <v>72</v>
      </c>
      <c r="D33" s="15" t="s">
        <v>18</v>
      </c>
      <c r="E33" s="16">
        <v>1</v>
      </c>
      <c r="F33" s="15" t="s">
        <v>19</v>
      </c>
      <c r="G33" s="17">
        <v>353.98230088495569</v>
      </c>
      <c r="H33" s="18">
        <f t="shared" si="0"/>
        <v>353.98230088495569</v>
      </c>
      <c r="I33" s="19">
        <v>15</v>
      </c>
      <c r="J33" s="19">
        <v>20</v>
      </c>
      <c r="K33" s="19">
        <v>5</v>
      </c>
      <c r="L33" s="49">
        <v>200</v>
      </c>
      <c r="M33" s="47">
        <f t="shared" si="1"/>
        <v>150</v>
      </c>
    </row>
    <row r="34" spans="1:13" ht="15" customHeight="1">
      <c r="A34" s="13">
        <v>63</v>
      </c>
      <c r="B34" s="14" t="s">
        <v>73</v>
      </c>
      <c r="C34" s="14" t="s">
        <v>74</v>
      </c>
      <c r="D34" s="15" t="s">
        <v>18</v>
      </c>
      <c r="E34" s="16">
        <v>1</v>
      </c>
      <c r="F34" s="15" t="s">
        <v>19</v>
      </c>
      <c r="G34" s="17">
        <v>707.96460176991138</v>
      </c>
      <c r="H34" s="18">
        <f t="shared" si="0"/>
        <v>707.96460176991138</v>
      </c>
      <c r="I34" s="19">
        <v>15</v>
      </c>
      <c r="J34" s="19">
        <v>20</v>
      </c>
      <c r="K34" s="19">
        <v>5</v>
      </c>
      <c r="L34" s="49">
        <v>400</v>
      </c>
      <c r="M34" s="47">
        <f t="shared" si="1"/>
        <v>300</v>
      </c>
    </row>
    <row r="35" spans="1:13" ht="15" customHeight="1">
      <c r="A35" s="13">
        <v>65</v>
      </c>
      <c r="B35" s="14" t="s">
        <v>75</v>
      </c>
      <c r="C35" s="14" t="s">
        <v>76</v>
      </c>
      <c r="D35" s="15" t="s">
        <v>18</v>
      </c>
      <c r="E35" s="16">
        <v>1</v>
      </c>
      <c r="F35" s="15" t="s">
        <v>19</v>
      </c>
      <c r="G35" s="17">
        <v>1415.9292035398228</v>
      </c>
      <c r="H35" s="18">
        <f t="shared" si="0"/>
        <v>1415.9292035398228</v>
      </c>
      <c r="I35" s="19">
        <v>15</v>
      </c>
      <c r="J35" s="19">
        <v>20</v>
      </c>
      <c r="K35" s="19">
        <v>5</v>
      </c>
      <c r="L35" s="49">
        <v>800</v>
      </c>
      <c r="M35" s="47">
        <f t="shared" si="1"/>
        <v>600</v>
      </c>
    </row>
    <row r="36" spans="1:13" ht="15" customHeight="1">
      <c r="A36" s="20">
        <v>66</v>
      </c>
      <c r="B36" s="21" t="s">
        <v>77</v>
      </c>
      <c r="C36" s="21" t="s">
        <v>78</v>
      </c>
      <c r="D36" s="22" t="s">
        <v>18</v>
      </c>
      <c r="E36" s="23">
        <v>1</v>
      </c>
      <c r="F36" s="22" t="s">
        <v>19</v>
      </c>
      <c r="G36" s="24">
        <v>1769.9115044247785</v>
      </c>
      <c r="H36" s="18">
        <f t="shared" si="0"/>
        <v>1769.9115044247785</v>
      </c>
      <c r="I36" s="25">
        <v>15</v>
      </c>
      <c r="J36" s="25">
        <v>20</v>
      </c>
      <c r="K36" s="25">
        <v>5</v>
      </c>
      <c r="L36" s="50">
        <v>1000</v>
      </c>
      <c r="M36" s="47">
        <f t="shared" si="1"/>
        <v>750</v>
      </c>
    </row>
    <row r="37" spans="1:13" ht="15" customHeight="1">
      <c r="A37" s="13">
        <v>67</v>
      </c>
      <c r="B37" s="14" t="s">
        <v>79</v>
      </c>
      <c r="C37" s="14" t="s">
        <v>80</v>
      </c>
      <c r="D37" s="15" t="s">
        <v>18</v>
      </c>
      <c r="E37" s="16">
        <v>1</v>
      </c>
      <c r="F37" s="15" t="s">
        <v>19</v>
      </c>
      <c r="G37" s="17">
        <v>3539.823008849557</v>
      </c>
      <c r="H37" s="18">
        <f t="shared" si="0"/>
        <v>3539.823008849557</v>
      </c>
      <c r="I37" s="19">
        <v>15</v>
      </c>
      <c r="J37" s="19">
        <v>20</v>
      </c>
      <c r="K37" s="19">
        <v>5</v>
      </c>
      <c r="L37" s="49">
        <v>2000</v>
      </c>
      <c r="M37" s="47">
        <f t="shared" si="1"/>
        <v>1500</v>
      </c>
    </row>
    <row r="38" spans="1:13" ht="15" customHeight="1">
      <c r="A38" s="20">
        <v>68</v>
      </c>
      <c r="B38" s="21" t="s">
        <v>81</v>
      </c>
      <c r="C38" s="21" t="s">
        <v>82</v>
      </c>
      <c r="D38" s="22" t="s">
        <v>18</v>
      </c>
      <c r="E38" s="23">
        <v>1</v>
      </c>
      <c r="F38" s="22" t="s">
        <v>19</v>
      </c>
      <c r="G38" s="24">
        <v>2654.8672566371679</v>
      </c>
      <c r="H38" s="18">
        <f t="shared" si="0"/>
        <v>2654.8672566371679</v>
      </c>
      <c r="I38" s="25">
        <v>15</v>
      </c>
      <c r="J38" s="25">
        <v>20</v>
      </c>
      <c r="K38" s="25">
        <v>5</v>
      </c>
      <c r="L38" s="50">
        <v>1500</v>
      </c>
      <c r="M38" s="47">
        <f t="shared" si="1"/>
        <v>1125</v>
      </c>
    </row>
    <row r="39" spans="1:13" ht="15" customHeight="1">
      <c r="A39" s="20">
        <v>72</v>
      </c>
      <c r="B39" s="21" t="s">
        <v>83</v>
      </c>
      <c r="C39" s="21" t="s">
        <v>84</v>
      </c>
      <c r="D39" s="22" t="s">
        <v>18</v>
      </c>
      <c r="E39" s="23">
        <v>1</v>
      </c>
      <c r="F39" s="22" t="s">
        <v>19</v>
      </c>
      <c r="G39" s="24">
        <v>707.96460176991138</v>
      </c>
      <c r="H39" s="18">
        <f t="shared" si="0"/>
        <v>707.96460176991138</v>
      </c>
      <c r="I39" s="25">
        <v>15</v>
      </c>
      <c r="J39" s="25">
        <v>20</v>
      </c>
      <c r="K39" s="25">
        <v>5</v>
      </c>
      <c r="L39" s="50">
        <v>400</v>
      </c>
      <c r="M39" s="47">
        <f t="shared" si="1"/>
        <v>300</v>
      </c>
    </row>
    <row r="40" spans="1:13" ht="15" customHeight="1">
      <c r="A40" s="13">
        <v>73</v>
      </c>
      <c r="B40" s="14" t="s">
        <v>85</v>
      </c>
      <c r="C40" s="14" t="s">
        <v>86</v>
      </c>
      <c r="D40" s="15" t="s">
        <v>18</v>
      </c>
      <c r="E40" s="16">
        <v>1</v>
      </c>
      <c r="F40" s="15" t="s">
        <v>19</v>
      </c>
      <c r="G40" s="17">
        <v>1769.9115044247785</v>
      </c>
      <c r="H40" s="18">
        <f t="shared" si="0"/>
        <v>1769.9115044247785</v>
      </c>
      <c r="I40" s="19">
        <v>15</v>
      </c>
      <c r="J40" s="19">
        <v>20</v>
      </c>
      <c r="K40" s="19">
        <v>5</v>
      </c>
      <c r="L40" s="49">
        <v>1000</v>
      </c>
      <c r="M40" s="47">
        <f t="shared" si="1"/>
        <v>750</v>
      </c>
    </row>
    <row r="41" spans="1:13" ht="15" customHeight="1">
      <c r="A41" s="13">
        <v>77</v>
      </c>
      <c r="B41" s="14" t="s">
        <v>87</v>
      </c>
      <c r="C41" s="14" t="s">
        <v>88</v>
      </c>
      <c r="D41" s="15" t="s">
        <v>18</v>
      </c>
      <c r="E41" s="16">
        <v>1</v>
      </c>
      <c r="F41" s="15" t="s">
        <v>19</v>
      </c>
      <c r="G41" s="17">
        <v>14159.292035398228</v>
      </c>
      <c r="H41" s="18">
        <f t="shared" si="0"/>
        <v>14159.292035398228</v>
      </c>
      <c r="I41" s="19">
        <v>15</v>
      </c>
      <c r="J41" s="19">
        <v>20</v>
      </c>
      <c r="K41" s="19">
        <v>5</v>
      </c>
      <c r="L41" s="49">
        <v>8000</v>
      </c>
      <c r="M41" s="47">
        <f t="shared" si="1"/>
        <v>6000</v>
      </c>
    </row>
    <row r="42" spans="1:13" ht="15" customHeight="1">
      <c r="A42" s="13">
        <v>85</v>
      </c>
      <c r="B42" s="14" t="s">
        <v>89</v>
      </c>
      <c r="C42" s="14" t="s">
        <v>90</v>
      </c>
      <c r="D42" s="15" t="s">
        <v>18</v>
      </c>
      <c r="E42" s="16">
        <v>1</v>
      </c>
      <c r="F42" s="15" t="s">
        <v>19</v>
      </c>
      <c r="G42" s="17">
        <v>884.95575221238926</v>
      </c>
      <c r="H42" s="18">
        <f t="shared" si="0"/>
        <v>884.95575221238926</v>
      </c>
      <c r="I42" s="19">
        <v>15</v>
      </c>
      <c r="J42" s="19">
        <v>20</v>
      </c>
      <c r="K42" s="19">
        <v>5</v>
      </c>
      <c r="L42" s="49">
        <v>500</v>
      </c>
      <c r="M42" s="47">
        <f t="shared" si="1"/>
        <v>375</v>
      </c>
    </row>
    <row r="43" spans="1:13" ht="15" customHeight="1">
      <c r="A43" s="20">
        <v>86</v>
      </c>
      <c r="B43" s="21" t="s">
        <v>91</v>
      </c>
      <c r="C43" s="21" t="s">
        <v>92</v>
      </c>
      <c r="D43" s="22" t="s">
        <v>18</v>
      </c>
      <c r="E43" s="23">
        <v>1</v>
      </c>
      <c r="F43" s="22" t="s">
        <v>19</v>
      </c>
      <c r="G43" s="24">
        <v>1061.9469026548672</v>
      </c>
      <c r="H43" s="18">
        <f t="shared" si="0"/>
        <v>1061.9469026548672</v>
      </c>
      <c r="I43" s="25">
        <v>15</v>
      </c>
      <c r="J43" s="25">
        <v>20</v>
      </c>
      <c r="K43" s="25">
        <v>5</v>
      </c>
      <c r="L43" s="50">
        <v>600</v>
      </c>
      <c r="M43" s="47">
        <f t="shared" si="1"/>
        <v>450</v>
      </c>
    </row>
    <row r="44" spans="1:13" ht="15" customHeight="1">
      <c r="A44" s="20">
        <v>92</v>
      </c>
      <c r="B44" s="21" t="s">
        <v>93</v>
      </c>
      <c r="C44" s="21" t="s">
        <v>94</v>
      </c>
      <c r="D44" s="22" t="s">
        <v>18</v>
      </c>
      <c r="E44" s="23">
        <v>1</v>
      </c>
      <c r="F44" s="22" t="s">
        <v>19</v>
      </c>
      <c r="G44" s="24">
        <v>884.95575221238926</v>
      </c>
      <c r="H44" s="18">
        <f t="shared" si="0"/>
        <v>884.95575221238926</v>
      </c>
      <c r="I44" s="25">
        <v>15</v>
      </c>
      <c r="J44" s="25">
        <v>20</v>
      </c>
      <c r="K44" s="25">
        <v>5</v>
      </c>
      <c r="L44" s="50">
        <v>500</v>
      </c>
      <c r="M44" s="47">
        <f t="shared" si="1"/>
        <v>375</v>
      </c>
    </row>
    <row r="45" spans="1:13" ht="15" customHeight="1">
      <c r="A45" s="20">
        <v>94</v>
      </c>
      <c r="B45" s="21" t="s">
        <v>95</v>
      </c>
      <c r="C45" s="21" t="s">
        <v>96</v>
      </c>
      <c r="D45" s="22" t="s">
        <v>18</v>
      </c>
      <c r="E45" s="23">
        <v>1</v>
      </c>
      <c r="F45" s="22" t="s">
        <v>19</v>
      </c>
      <c r="G45" s="24">
        <v>1238.9380530973451</v>
      </c>
      <c r="H45" s="18">
        <f t="shared" si="0"/>
        <v>1238.9380530973451</v>
      </c>
      <c r="I45" s="25">
        <v>15</v>
      </c>
      <c r="J45" s="25">
        <v>20</v>
      </c>
      <c r="K45" s="25">
        <v>5</v>
      </c>
      <c r="L45" s="50">
        <v>700</v>
      </c>
      <c r="M45" s="47">
        <f t="shared" si="1"/>
        <v>525</v>
      </c>
    </row>
    <row r="46" spans="1:13" ht="15" customHeight="1">
      <c r="A46" s="13">
        <v>97</v>
      </c>
      <c r="B46" s="14" t="s">
        <v>97</v>
      </c>
      <c r="C46" s="14" t="s">
        <v>98</v>
      </c>
      <c r="D46" s="15" t="s">
        <v>18</v>
      </c>
      <c r="E46" s="16">
        <v>1</v>
      </c>
      <c r="F46" s="15" t="s">
        <v>19</v>
      </c>
      <c r="G46" s="17">
        <v>2654.8672566371679</v>
      </c>
      <c r="H46" s="18">
        <f t="shared" si="0"/>
        <v>2654.8672566371679</v>
      </c>
      <c r="I46" s="19">
        <v>15</v>
      </c>
      <c r="J46" s="19">
        <v>20</v>
      </c>
      <c r="K46" s="19">
        <v>5</v>
      </c>
      <c r="L46" s="49">
        <v>1500</v>
      </c>
      <c r="M46" s="47">
        <f t="shared" si="1"/>
        <v>1125</v>
      </c>
    </row>
    <row r="47" spans="1:13" ht="15" customHeight="1">
      <c r="A47" s="13">
        <v>99</v>
      </c>
      <c r="B47" s="14" t="s">
        <v>99</v>
      </c>
      <c r="C47" s="14" t="s">
        <v>100</v>
      </c>
      <c r="D47" s="15" t="s">
        <v>18</v>
      </c>
      <c r="E47" s="16">
        <v>1</v>
      </c>
      <c r="F47" s="15" t="s">
        <v>19</v>
      </c>
      <c r="G47" s="17">
        <v>5309.7345132743358</v>
      </c>
      <c r="H47" s="18">
        <f t="shared" si="0"/>
        <v>5309.7345132743358</v>
      </c>
      <c r="I47" s="19">
        <v>15</v>
      </c>
      <c r="J47" s="19">
        <v>20</v>
      </c>
      <c r="K47" s="19">
        <v>5</v>
      </c>
      <c r="L47" s="49">
        <v>3000</v>
      </c>
      <c r="M47" s="47">
        <f t="shared" si="1"/>
        <v>2250</v>
      </c>
    </row>
    <row r="48" spans="1:13" ht="15" customHeight="1">
      <c r="A48" s="20">
        <v>100</v>
      </c>
      <c r="B48" s="21" t="s">
        <v>101</v>
      </c>
      <c r="C48" s="21" t="s">
        <v>102</v>
      </c>
      <c r="D48" s="22" t="s">
        <v>18</v>
      </c>
      <c r="E48" s="23">
        <v>1</v>
      </c>
      <c r="F48" s="22" t="s">
        <v>19</v>
      </c>
      <c r="G48" s="24">
        <v>707.96460176991138</v>
      </c>
      <c r="H48" s="18">
        <f t="shared" si="0"/>
        <v>707.96460176991138</v>
      </c>
      <c r="I48" s="25">
        <v>15</v>
      </c>
      <c r="J48" s="25">
        <v>20</v>
      </c>
      <c r="K48" s="25">
        <v>5</v>
      </c>
      <c r="L48" s="50">
        <v>400</v>
      </c>
      <c r="M48" s="47">
        <f t="shared" si="1"/>
        <v>300</v>
      </c>
    </row>
    <row r="49" spans="1:13" ht="15" customHeight="1">
      <c r="A49" s="20">
        <v>102</v>
      </c>
      <c r="B49" s="21" t="s">
        <v>103</v>
      </c>
      <c r="C49" s="21" t="s">
        <v>104</v>
      </c>
      <c r="D49" s="22" t="s">
        <v>18</v>
      </c>
      <c r="E49" s="23">
        <v>1</v>
      </c>
      <c r="F49" s="22" t="s">
        <v>19</v>
      </c>
      <c r="G49" s="24">
        <v>1592.9203539823006</v>
      </c>
      <c r="H49" s="18">
        <f t="shared" si="0"/>
        <v>1592.9203539823006</v>
      </c>
      <c r="I49" s="25">
        <v>15</v>
      </c>
      <c r="J49" s="25">
        <v>20</v>
      </c>
      <c r="K49" s="25">
        <v>5</v>
      </c>
      <c r="L49" s="50">
        <v>900</v>
      </c>
      <c r="M49" s="47">
        <f t="shared" si="1"/>
        <v>675</v>
      </c>
    </row>
    <row r="50" spans="1:13" ht="15" customHeight="1">
      <c r="A50" s="13">
        <v>103</v>
      </c>
      <c r="B50" s="14" t="s">
        <v>105</v>
      </c>
      <c r="C50" s="14" t="s">
        <v>106</v>
      </c>
      <c r="D50" s="15" t="s">
        <v>18</v>
      </c>
      <c r="E50" s="16">
        <v>1</v>
      </c>
      <c r="F50" s="15" t="s">
        <v>19</v>
      </c>
      <c r="G50" s="17">
        <v>353.98230088495569</v>
      </c>
      <c r="H50" s="18">
        <f t="shared" si="0"/>
        <v>353.98230088495569</v>
      </c>
      <c r="I50" s="19">
        <v>15</v>
      </c>
      <c r="J50" s="19">
        <v>20</v>
      </c>
      <c r="K50" s="19">
        <v>5</v>
      </c>
      <c r="L50" s="49">
        <v>200</v>
      </c>
      <c r="M50" s="47">
        <f t="shared" si="1"/>
        <v>150</v>
      </c>
    </row>
    <row r="51" spans="1:13" ht="15" customHeight="1">
      <c r="A51" s="20">
        <v>104</v>
      </c>
      <c r="B51" s="21" t="s">
        <v>107</v>
      </c>
      <c r="C51" s="21" t="s">
        <v>108</v>
      </c>
      <c r="D51" s="22" t="s">
        <v>18</v>
      </c>
      <c r="E51" s="23">
        <v>1</v>
      </c>
      <c r="F51" s="22" t="s">
        <v>19</v>
      </c>
      <c r="G51" s="24">
        <v>530.97345132743362</v>
      </c>
      <c r="H51" s="18">
        <f t="shared" si="0"/>
        <v>530.97345132743362</v>
      </c>
      <c r="I51" s="25">
        <v>15</v>
      </c>
      <c r="J51" s="25">
        <v>20</v>
      </c>
      <c r="K51" s="25">
        <v>5</v>
      </c>
      <c r="L51" s="50">
        <v>300</v>
      </c>
      <c r="M51" s="47">
        <f t="shared" si="1"/>
        <v>225</v>
      </c>
    </row>
    <row r="52" spans="1:13" ht="15" customHeight="1">
      <c r="A52" s="13">
        <v>105</v>
      </c>
      <c r="B52" s="14" t="s">
        <v>109</v>
      </c>
      <c r="C52" s="14" t="s">
        <v>110</v>
      </c>
      <c r="D52" s="15" t="s">
        <v>18</v>
      </c>
      <c r="E52" s="16">
        <v>1</v>
      </c>
      <c r="F52" s="15" t="s">
        <v>19</v>
      </c>
      <c r="G52" s="17">
        <v>442.47787610619463</v>
      </c>
      <c r="H52" s="18">
        <f t="shared" si="0"/>
        <v>442.47787610619463</v>
      </c>
      <c r="I52" s="19">
        <v>15</v>
      </c>
      <c r="J52" s="19">
        <v>20</v>
      </c>
      <c r="K52" s="19">
        <v>5</v>
      </c>
      <c r="L52" s="49">
        <v>250</v>
      </c>
      <c r="M52" s="47">
        <f t="shared" si="1"/>
        <v>187.5</v>
      </c>
    </row>
    <row r="53" spans="1:13" ht="15" customHeight="1">
      <c r="A53" s="20">
        <v>106</v>
      </c>
      <c r="B53" s="21" t="s">
        <v>111</v>
      </c>
      <c r="C53" s="21" t="s">
        <v>112</v>
      </c>
      <c r="D53" s="22" t="s">
        <v>18</v>
      </c>
      <c r="E53" s="23">
        <v>1</v>
      </c>
      <c r="F53" s="22" t="s">
        <v>19</v>
      </c>
      <c r="G53" s="24">
        <v>530.97345132743362</v>
      </c>
      <c r="H53" s="18">
        <f t="shared" si="0"/>
        <v>530.97345132743362</v>
      </c>
      <c r="I53" s="25">
        <v>15</v>
      </c>
      <c r="J53" s="25">
        <v>20</v>
      </c>
      <c r="K53" s="25">
        <v>5</v>
      </c>
      <c r="L53" s="50">
        <v>300</v>
      </c>
      <c r="M53" s="47">
        <f t="shared" si="1"/>
        <v>225</v>
      </c>
    </row>
    <row r="54" spans="1:13" ht="15" customHeight="1">
      <c r="A54" s="20">
        <v>108</v>
      </c>
      <c r="B54" s="21" t="s">
        <v>113</v>
      </c>
      <c r="C54" s="21" t="s">
        <v>114</v>
      </c>
      <c r="D54" s="22" t="s">
        <v>18</v>
      </c>
      <c r="E54" s="23">
        <v>1</v>
      </c>
      <c r="F54" s="22" t="s">
        <v>19</v>
      </c>
      <c r="G54" s="24">
        <v>530.97345132743362</v>
      </c>
      <c r="H54" s="18">
        <f t="shared" si="0"/>
        <v>530.97345132743362</v>
      </c>
      <c r="I54" s="25">
        <v>15</v>
      </c>
      <c r="J54" s="25">
        <v>20</v>
      </c>
      <c r="K54" s="25">
        <v>5</v>
      </c>
      <c r="L54" s="50">
        <v>300</v>
      </c>
      <c r="M54" s="47">
        <f t="shared" si="1"/>
        <v>225</v>
      </c>
    </row>
    <row r="55" spans="1:13" ht="15" customHeight="1">
      <c r="A55" s="13">
        <v>109</v>
      </c>
      <c r="B55" s="14" t="s">
        <v>115</v>
      </c>
      <c r="C55" s="14" t="s">
        <v>116</v>
      </c>
      <c r="D55" s="15" t="s">
        <v>18</v>
      </c>
      <c r="E55" s="16">
        <v>1</v>
      </c>
      <c r="F55" s="15" t="s">
        <v>19</v>
      </c>
      <c r="G55" s="17">
        <v>530.97345132743362</v>
      </c>
      <c r="H55" s="18">
        <f t="shared" si="0"/>
        <v>530.97345132743362</v>
      </c>
      <c r="I55" s="19">
        <v>15</v>
      </c>
      <c r="J55" s="19">
        <v>20</v>
      </c>
      <c r="K55" s="19">
        <v>5</v>
      </c>
      <c r="L55" s="49">
        <v>300</v>
      </c>
      <c r="M55" s="47">
        <f t="shared" si="1"/>
        <v>225</v>
      </c>
    </row>
    <row r="56" spans="1:13" ht="15" customHeight="1">
      <c r="A56" s="20">
        <v>110</v>
      </c>
      <c r="B56" s="21" t="s">
        <v>117</v>
      </c>
      <c r="C56" s="21" t="s">
        <v>118</v>
      </c>
      <c r="D56" s="22" t="s">
        <v>18</v>
      </c>
      <c r="E56" s="23">
        <v>1</v>
      </c>
      <c r="F56" s="22" t="s">
        <v>19</v>
      </c>
      <c r="G56" s="24">
        <v>530.97345132743362</v>
      </c>
      <c r="H56" s="18">
        <f t="shared" si="0"/>
        <v>530.97345132743362</v>
      </c>
      <c r="I56" s="25">
        <v>15</v>
      </c>
      <c r="J56" s="25">
        <v>20</v>
      </c>
      <c r="K56" s="25">
        <v>5</v>
      </c>
      <c r="L56" s="50">
        <v>300</v>
      </c>
      <c r="M56" s="47">
        <f t="shared" si="1"/>
        <v>225</v>
      </c>
    </row>
    <row r="57" spans="1:13" ht="15" customHeight="1">
      <c r="A57" s="13">
        <v>111</v>
      </c>
      <c r="B57" s="14" t="s">
        <v>119</v>
      </c>
      <c r="C57" s="14" t="s">
        <v>120</v>
      </c>
      <c r="D57" s="15" t="s">
        <v>18</v>
      </c>
      <c r="E57" s="16">
        <v>1</v>
      </c>
      <c r="F57" s="15" t="s">
        <v>19</v>
      </c>
      <c r="G57" s="17">
        <v>707.96460176991138</v>
      </c>
      <c r="H57" s="18">
        <f t="shared" si="0"/>
        <v>707.96460176991138</v>
      </c>
      <c r="I57" s="19">
        <v>15</v>
      </c>
      <c r="J57" s="19">
        <v>20</v>
      </c>
      <c r="K57" s="19">
        <v>5</v>
      </c>
      <c r="L57" s="49">
        <v>400</v>
      </c>
      <c r="M57" s="47">
        <f t="shared" si="1"/>
        <v>300</v>
      </c>
    </row>
    <row r="58" spans="1:13" ht="15" customHeight="1">
      <c r="A58" s="20">
        <v>112</v>
      </c>
      <c r="B58" s="21" t="s">
        <v>121</v>
      </c>
      <c r="C58" s="21" t="s">
        <v>122</v>
      </c>
      <c r="D58" s="22" t="s">
        <v>18</v>
      </c>
      <c r="E58" s="23">
        <v>1</v>
      </c>
      <c r="F58" s="22" t="s">
        <v>19</v>
      </c>
      <c r="G58" s="24">
        <v>530.97345132743362</v>
      </c>
      <c r="H58" s="18">
        <f t="shared" si="0"/>
        <v>530.97345132743362</v>
      </c>
      <c r="I58" s="25">
        <v>15</v>
      </c>
      <c r="J58" s="25">
        <v>20</v>
      </c>
      <c r="K58" s="25">
        <v>5</v>
      </c>
      <c r="L58" s="50">
        <v>300</v>
      </c>
      <c r="M58" s="47">
        <f t="shared" si="1"/>
        <v>225</v>
      </c>
    </row>
    <row r="59" spans="1:13" ht="15" customHeight="1">
      <c r="A59" s="13">
        <v>113</v>
      </c>
      <c r="B59" s="14" t="s">
        <v>123</v>
      </c>
      <c r="C59" s="14" t="s">
        <v>124</v>
      </c>
      <c r="D59" s="15" t="s">
        <v>18</v>
      </c>
      <c r="E59" s="16">
        <v>1</v>
      </c>
      <c r="F59" s="15" t="s">
        <v>19</v>
      </c>
      <c r="G59" s="17">
        <v>530.97345132743362</v>
      </c>
      <c r="H59" s="18">
        <f t="shared" si="0"/>
        <v>530.97345132743362</v>
      </c>
      <c r="I59" s="19">
        <v>15</v>
      </c>
      <c r="J59" s="19">
        <v>20</v>
      </c>
      <c r="K59" s="19">
        <v>5</v>
      </c>
      <c r="L59" s="49">
        <v>300</v>
      </c>
      <c r="M59" s="47">
        <f t="shared" si="1"/>
        <v>225</v>
      </c>
    </row>
    <row r="60" spans="1:13" ht="15" customHeight="1">
      <c r="A60" s="20">
        <v>114</v>
      </c>
      <c r="B60" s="21" t="s">
        <v>125</v>
      </c>
      <c r="C60" s="21" t="s">
        <v>126</v>
      </c>
      <c r="D60" s="22" t="s">
        <v>18</v>
      </c>
      <c r="E60" s="23">
        <v>1</v>
      </c>
      <c r="F60" s="22" t="s">
        <v>19</v>
      </c>
      <c r="G60" s="24">
        <v>353.98230088495569</v>
      </c>
      <c r="H60" s="18">
        <f t="shared" si="0"/>
        <v>353.98230088495569</v>
      </c>
      <c r="I60" s="25">
        <v>15</v>
      </c>
      <c r="J60" s="25">
        <v>20</v>
      </c>
      <c r="K60" s="25">
        <v>5</v>
      </c>
      <c r="L60" s="50">
        <v>200</v>
      </c>
      <c r="M60" s="47">
        <f t="shared" si="1"/>
        <v>150</v>
      </c>
    </row>
    <row r="61" spans="1:13" ht="15" customHeight="1">
      <c r="A61" s="13">
        <v>115</v>
      </c>
      <c r="B61" s="14" t="s">
        <v>127</v>
      </c>
      <c r="C61" s="14" t="s">
        <v>128</v>
      </c>
      <c r="D61" s="15" t="s">
        <v>18</v>
      </c>
      <c r="E61" s="16">
        <v>1</v>
      </c>
      <c r="F61" s="15" t="s">
        <v>19</v>
      </c>
      <c r="G61" s="17">
        <v>353.98230088495569</v>
      </c>
      <c r="H61" s="18">
        <f t="shared" si="0"/>
        <v>353.98230088495569</v>
      </c>
      <c r="I61" s="19">
        <v>15</v>
      </c>
      <c r="J61" s="19">
        <v>20</v>
      </c>
      <c r="K61" s="19">
        <v>5</v>
      </c>
      <c r="L61" s="49">
        <v>200</v>
      </c>
      <c r="M61" s="47">
        <f t="shared" si="1"/>
        <v>150</v>
      </c>
    </row>
    <row r="62" spans="1:13" ht="15" customHeight="1">
      <c r="A62" s="20">
        <v>116</v>
      </c>
      <c r="B62" s="21" t="s">
        <v>129</v>
      </c>
      <c r="C62" s="21" t="s">
        <v>130</v>
      </c>
      <c r="D62" s="22" t="s">
        <v>18</v>
      </c>
      <c r="E62" s="23">
        <v>1</v>
      </c>
      <c r="F62" s="22" t="s">
        <v>19</v>
      </c>
      <c r="G62" s="24">
        <v>353.98230088495569</v>
      </c>
      <c r="H62" s="18">
        <f t="shared" si="0"/>
        <v>353.98230088495569</v>
      </c>
      <c r="I62" s="25">
        <v>15</v>
      </c>
      <c r="J62" s="25">
        <v>20</v>
      </c>
      <c r="K62" s="25">
        <v>5</v>
      </c>
      <c r="L62" s="50">
        <v>200</v>
      </c>
      <c r="M62" s="47">
        <f t="shared" si="1"/>
        <v>150</v>
      </c>
    </row>
    <row r="63" spans="1:13" ht="15" customHeight="1">
      <c r="A63" s="13">
        <v>119</v>
      </c>
      <c r="B63" s="14" t="s">
        <v>131</v>
      </c>
      <c r="C63" s="14" t="s">
        <v>132</v>
      </c>
      <c r="D63" s="15" t="s">
        <v>18</v>
      </c>
      <c r="E63" s="16">
        <v>1</v>
      </c>
      <c r="F63" s="15" t="s">
        <v>19</v>
      </c>
      <c r="G63" s="17">
        <v>353.98230088495569</v>
      </c>
      <c r="H63" s="18">
        <f t="shared" si="0"/>
        <v>353.98230088495569</v>
      </c>
      <c r="I63" s="19">
        <v>15</v>
      </c>
      <c r="J63" s="19">
        <v>20</v>
      </c>
      <c r="K63" s="19">
        <v>5</v>
      </c>
      <c r="L63" s="49">
        <v>200</v>
      </c>
      <c r="M63" s="47">
        <f t="shared" si="1"/>
        <v>150</v>
      </c>
    </row>
    <row r="64" spans="1:13" ht="15" customHeight="1">
      <c r="A64" s="13">
        <v>121</v>
      </c>
      <c r="B64" s="14" t="s">
        <v>133</v>
      </c>
      <c r="C64" s="14" t="s">
        <v>134</v>
      </c>
      <c r="D64" s="15" t="s">
        <v>18</v>
      </c>
      <c r="E64" s="16">
        <v>1</v>
      </c>
      <c r="F64" s="15" t="s">
        <v>19</v>
      </c>
      <c r="G64" s="17">
        <v>353.98230088495569</v>
      </c>
      <c r="H64" s="18">
        <f t="shared" si="0"/>
        <v>353.98230088495569</v>
      </c>
      <c r="I64" s="19">
        <v>15</v>
      </c>
      <c r="J64" s="19">
        <v>20</v>
      </c>
      <c r="K64" s="19">
        <v>5</v>
      </c>
      <c r="L64" s="49">
        <v>200</v>
      </c>
      <c r="M64" s="47">
        <f t="shared" si="1"/>
        <v>150</v>
      </c>
    </row>
    <row r="65" spans="1:13" ht="15" customHeight="1">
      <c r="A65" s="20">
        <v>122</v>
      </c>
      <c r="B65" s="21" t="s">
        <v>135</v>
      </c>
      <c r="C65" s="21" t="s">
        <v>136</v>
      </c>
      <c r="D65" s="22" t="s">
        <v>18</v>
      </c>
      <c r="E65" s="23">
        <v>1</v>
      </c>
      <c r="F65" s="22" t="s">
        <v>19</v>
      </c>
      <c r="G65" s="24">
        <v>353.98230088495569</v>
      </c>
      <c r="H65" s="18">
        <f t="shared" si="0"/>
        <v>353.98230088495569</v>
      </c>
      <c r="I65" s="25">
        <v>15</v>
      </c>
      <c r="J65" s="25">
        <v>20</v>
      </c>
      <c r="K65" s="25">
        <v>5</v>
      </c>
      <c r="L65" s="50">
        <v>200</v>
      </c>
      <c r="M65" s="47">
        <f t="shared" si="1"/>
        <v>150</v>
      </c>
    </row>
    <row r="66" spans="1:13" ht="15" customHeight="1">
      <c r="A66" s="13">
        <v>123</v>
      </c>
      <c r="B66" s="14" t="s">
        <v>137</v>
      </c>
      <c r="C66" s="14" t="s">
        <v>138</v>
      </c>
      <c r="D66" s="15" t="s">
        <v>18</v>
      </c>
      <c r="E66" s="16">
        <v>1</v>
      </c>
      <c r="F66" s="15" t="s">
        <v>19</v>
      </c>
      <c r="G66" s="17">
        <v>530.97345132743362</v>
      </c>
      <c r="H66" s="18">
        <f t="shared" si="0"/>
        <v>530.97345132743362</v>
      </c>
      <c r="I66" s="19">
        <v>15</v>
      </c>
      <c r="J66" s="19">
        <v>20</v>
      </c>
      <c r="K66" s="19">
        <v>5</v>
      </c>
      <c r="L66" s="49">
        <v>300</v>
      </c>
      <c r="M66" s="47">
        <f t="shared" si="1"/>
        <v>225</v>
      </c>
    </row>
    <row r="67" spans="1:13" ht="15" customHeight="1">
      <c r="A67" s="20">
        <v>124</v>
      </c>
      <c r="B67" s="21" t="s">
        <v>139</v>
      </c>
      <c r="C67" s="21" t="s">
        <v>140</v>
      </c>
      <c r="D67" s="22" t="s">
        <v>18</v>
      </c>
      <c r="E67" s="23">
        <v>1</v>
      </c>
      <c r="F67" s="22" t="s">
        <v>19</v>
      </c>
      <c r="G67" s="24">
        <v>530.97345132743362</v>
      </c>
      <c r="H67" s="18">
        <f t="shared" si="0"/>
        <v>530.97345132743362</v>
      </c>
      <c r="I67" s="25">
        <v>15</v>
      </c>
      <c r="J67" s="25">
        <v>20</v>
      </c>
      <c r="K67" s="25">
        <v>5</v>
      </c>
      <c r="L67" s="50">
        <v>300</v>
      </c>
      <c r="M67" s="47">
        <f t="shared" si="1"/>
        <v>225</v>
      </c>
    </row>
    <row r="68" spans="1:13" ht="15" customHeight="1">
      <c r="A68" s="13">
        <v>125</v>
      </c>
      <c r="B68" s="14" t="s">
        <v>141</v>
      </c>
      <c r="C68" s="14" t="s">
        <v>142</v>
      </c>
      <c r="D68" s="15" t="s">
        <v>18</v>
      </c>
      <c r="E68" s="16">
        <v>1</v>
      </c>
      <c r="F68" s="15" t="s">
        <v>19</v>
      </c>
      <c r="G68" s="17">
        <v>707.96460176991138</v>
      </c>
      <c r="H68" s="18">
        <f t="shared" si="0"/>
        <v>707.96460176991138</v>
      </c>
      <c r="I68" s="19">
        <v>15</v>
      </c>
      <c r="J68" s="19">
        <v>20</v>
      </c>
      <c r="K68" s="19">
        <v>5</v>
      </c>
      <c r="L68" s="49">
        <v>400</v>
      </c>
      <c r="M68" s="47">
        <f t="shared" si="1"/>
        <v>300</v>
      </c>
    </row>
    <row r="69" spans="1:13" ht="15" customHeight="1">
      <c r="A69" s="23">
        <v>128</v>
      </c>
      <c r="B69" s="21" t="s">
        <v>143</v>
      </c>
      <c r="C69" s="21" t="s">
        <v>144</v>
      </c>
      <c r="D69" s="22" t="s">
        <v>18</v>
      </c>
      <c r="E69" s="23">
        <v>1</v>
      </c>
      <c r="F69" s="22" t="s">
        <v>19</v>
      </c>
      <c r="G69" s="24">
        <v>707.96460176991138</v>
      </c>
      <c r="H69" s="17">
        <f t="shared" si="0"/>
        <v>707.96460176991138</v>
      </c>
      <c r="I69" s="25">
        <v>15</v>
      </c>
      <c r="J69" s="25">
        <v>20</v>
      </c>
      <c r="K69" s="25">
        <v>5</v>
      </c>
      <c r="L69" s="50">
        <v>400</v>
      </c>
      <c r="M69" s="47">
        <f t="shared" si="1"/>
        <v>300</v>
      </c>
    </row>
    <row r="70" spans="1:13" ht="15" customHeight="1">
      <c r="L70" s="51"/>
      <c r="M70" s="48"/>
    </row>
    <row r="71" spans="1:13" ht="18.75" customHeight="1">
      <c r="A71" s="26"/>
      <c r="B71" s="27"/>
      <c r="C71" s="28" t="s">
        <v>2</v>
      </c>
      <c r="D71" s="29" t="s">
        <v>145</v>
      </c>
      <c r="E71" s="30"/>
      <c r="F71" s="31"/>
      <c r="G71" s="32"/>
      <c r="H71" s="33">
        <v>66725.663716814131</v>
      </c>
      <c r="I71" s="34"/>
      <c r="J71" s="34"/>
      <c r="K71" s="34"/>
      <c r="L71" s="52">
        <v>37700</v>
      </c>
      <c r="M71" s="53">
        <f t="shared" ref="M71" si="2">L71*75%</f>
        <v>28275</v>
      </c>
    </row>
  </sheetData>
  <mergeCells count="3">
    <mergeCell ref="A1:N2"/>
    <mergeCell ref="A3:N3"/>
    <mergeCell ref="C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24 TROQUELES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2022-07-30T20:34:27Z</dcterms:created>
  <dcterms:modified xsi:type="dcterms:W3CDTF">2023-01-09T21:53:27Z</dcterms:modified>
</cp:coreProperties>
</file>